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Загальний" sheetId="1" r:id="rId1"/>
  </sheets>
  <definedNames>
    <definedName name="_xlnm.Print_Titles" localSheetId="0">'Загальний'!$3:$3</definedName>
    <definedName name="_xlnm.Print_Area" localSheetId="0">'Загальний'!$A$1:$C$27</definedName>
  </definedNames>
  <calcPr fullCalcOnLoad="1"/>
</workbook>
</file>

<file path=xl/sharedStrings.xml><?xml version="1.0" encoding="utf-8"?>
<sst xmlns="http://schemas.openxmlformats.org/spreadsheetml/2006/main" count="41" uniqueCount="34">
  <si>
    <t>Напрямки використання</t>
  </si>
  <si>
    <t>Разом по переліку</t>
  </si>
  <si>
    <t xml:space="preserve">Сума видатків тис.грн </t>
  </si>
  <si>
    <t xml:space="preserve">                                                              </t>
  </si>
  <si>
    <t xml:space="preserve">Директор Департаменту екології та природних                  ресурсів облдержадміністрації            </t>
  </si>
  <si>
    <t>Розпорядник коштів</t>
  </si>
  <si>
    <t>Департамент екології та природних ресурсів облдержадміністрації</t>
  </si>
  <si>
    <t>Будівництво централізованої каналізації по вул.Фікселя та по вул.Київська від вул.Гонча до вул.Північна в м.Чернігів</t>
  </si>
  <si>
    <t>Чернігівська міська рада</t>
  </si>
  <si>
    <t>Перелік видатків обласного фонду охорони навколишнього природного середовища на 2022 рік</t>
  </si>
  <si>
    <t>Забезпечення    екологічно    безпечного   збирання, перевезення, зберігання, оброблення,   утилізації,  видалення, знешкодження і захоронення непридатних до використання хімічних засобів захисту рослин</t>
  </si>
  <si>
    <t>Будівництво зливової каналізації по вул.Десняка від буд. № 45 до вул.Толстого в м. Чернігів</t>
  </si>
  <si>
    <t>Розробка регіонального плану управління відходами. Коригування</t>
  </si>
  <si>
    <t>Визначення токсичності поверхневих вод</t>
  </si>
  <si>
    <t>Здійснення державного моніторингу в галузі охорони атмосферного повітря зони "Чернігівська"</t>
  </si>
  <si>
    <t>Витрати на послуги, пов’язані з виконанням повноважень з проведення стратегічної екологічної оцінки Програми економічного і соціального розвитку Чернігівської області на 2023 рік</t>
  </si>
  <si>
    <t>Витрати на послуги, пов’язані з виконанням повноважень з проведення стратегічної екологічної оцінки Плану заходів з реалізації у 2024-2027 роках Стратегії сталого розвитку Чернігівської області на період до 2027 року</t>
  </si>
  <si>
    <t>Департамент економічного розвитку облдержадміністрації</t>
  </si>
  <si>
    <t>Макіївська сільська рада</t>
  </si>
  <si>
    <t>Новобілоуська сільська рада</t>
  </si>
  <si>
    <t>Парафіївська селищна рада</t>
  </si>
  <si>
    <t>Ріпкинська селищна рада</t>
  </si>
  <si>
    <t>Семенівська міська рада</t>
  </si>
  <si>
    <t>Сновська міська рада</t>
  </si>
  <si>
    <t>Сухополов'янська сільська рада</t>
  </si>
  <si>
    <t>Борзнянська міська рада</t>
  </si>
  <si>
    <t>Носівська міська рада</t>
  </si>
  <si>
    <t>Реконструкція очисних споруд в смт.Куликівка Чернігівської області</t>
  </si>
  <si>
    <t>Куликівська селищна рада</t>
  </si>
  <si>
    <t>Проведення щорічного обласного екологічного конкурсу «Одна планета - одне майбутнє» та екофестивалю</t>
  </si>
  <si>
    <t>Розроблення проектів землеустрою щодо організації і встановлення меж територій об'єктів природно-заповідного фонду на території Чернігівської області</t>
  </si>
  <si>
    <t>Катерина САХНЕВИЧ</t>
  </si>
  <si>
    <t>Поліпшення санітарного стану та підтримання сприятливого гідрологічного режиму річки Свишень біля с.Табаївка Новобілоуської сільської ради Чернігівського району Чернігівської області. Реконструкція (в т.ч. оплата проєктно-вишукувальних робіт та державної експертизи)</t>
  </si>
  <si>
    <t>Додаток                                                                                до рішення восьмої сесії                             обласної ради восьмого скликання                                          22 грудня 2021 року № 4-8/VIII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</si>
</sst>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"/>
    <numFmt numFmtId="197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190" fontId="45" fillId="0" borderId="10">
      <alignment horizontal="center" vertical="center" wrapText="1"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" fillId="33" borderId="0" xfId="0" applyFont="1" applyFill="1" applyAlignment="1">
      <alignment horizontal="justify" vertical="center"/>
    </xf>
    <xf numFmtId="196" fontId="27" fillId="33" borderId="0" xfId="0" applyNumberFormat="1" applyFont="1" applyFill="1" applyAlignment="1">
      <alignment/>
    </xf>
    <xf numFmtId="0" fontId="27" fillId="33" borderId="0" xfId="0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wrapText="1"/>
    </xf>
    <xf numFmtId="196" fontId="3" fillId="33" borderId="10" xfId="0" applyNumberFormat="1" applyFont="1" applyFill="1" applyBorder="1" applyAlignment="1">
      <alignment horizontal="right" vertical="center"/>
    </xf>
    <xf numFmtId="196" fontId="27" fillId="0" borderId="0" xfId="0" applyNumberFormat="1" applyFont="1" applyFill="1" applyAlignment="1">
      <alignment/>
    </xf>
    <xf numFmtId="0" fontId="48" fillId="33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48" fillId="33" borderId="10" xfId="0" applyFont="1" applyFill="1" applyBorder="1" applyAlignment="1">
      <alignment vertical="top" wrapText="1"/>
    </xf>
    <xf numFmtId="196" fontId="48" fillId="33" borderId="10" xfId="0" applyNumberFormat="1" applyFont="1" applyFill="1" applyBorder="1" applyAlignment="1">
      <alignment horizontal="right" vertical="center"/>
    </xf>
    <xf numFmtId="196" fontId="2" fillId="0" borderId="10" xfId="0" applyNumberFormat="1" applyFont="1" applyFill="1" applyBorder="1" applyAlignment="1">
      <alignment horizontal="right" vertical="center"/>
    </xf>
    <xf numFmtId="197" fontId="27" fillId="0" borderId="0" xfId="0" applyNumberFormat="1" applyFont="1" applyFill="1" applyAlignment="1">
      <alignment/>
    </xf>
    <xf numFmtId="196" fontId="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96" fontId="48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98" zoomScaleSheetLayoutView="98" workbookViewId="0" topLeftCell="A1">
      <selection activeCell="C1" sqref="C1"/>
    </sheetView>
  </sheetViews>
  <sheetFormatPr defaultColWidth="9.140625" defaultRowHeight="39" customHeight="1"/>
  <cols>
    <col min="1" max="1" width="66.8515625" style="5" customWidth="1"/>
    <col min="2" max="2" width="13.8515625" style="5" customWidth="1"/>
    <col min="3" max="3" width="31.28125" style="5" customWidth="1"/>
    <col min="4" max="4" width="9.7109375" style="5" bestFit="1" customWidth="1"/>
    <col min="5" max="16384" width="9.140625" style="5" customWidth="1"/>
  </cols>
  <sheetData>
    <row r="1" spans="1:3" ht="91.5" customHeight="1">
      <c r="A1" s="27"/>
      <c r="B1" s="27"/>
      <c r="C1" s="16" t="s">
        <v>33</v>
      </c>
    </row>
    <row r="2" spans="1:3" ht="39.75" customHeight="1">
      <c r="A2" s="28" t="s">
        <v>9</v>
      </c>
      <c r="B2" s="28"/>
      <c r="C2" s="28"/>
    </row>
    <row r="3" spans="1:3" ht="54.75" customHeight="1">
      <c r="A3" s="3" t="s">
        <v>0</v>
      </c>
      <c r="B3" s="4" t="s">
        <v>2</v>
      </c>
      <c r="C3" s="4" t="s">
        <v>5</v>
      </c>
    </row>
    <row r="4" spans="1:3" ht="20.25" customHeight="1">
      <c r="A4" s="29" t="s">
        <v>10</v>
      </c>
      <c r="B4" s="21">
        <v>172.32</v>
      </c>
      <c r="C4" s="15" t="s">
        <v>25</v>
      </c>
    </row>
    <row r="5" spans="1:3" ht="24.75" customHeight="1">
      <c r="A5" s="30"/>
      <c r="B5" s="18">
        <v>308.023</v>
      </c>
      <c r="C5" s="15" t="s">
        <v>18</v>
      </c>
    </row>
    <row r="6" spans="1:3" ht="38.25" customHeight="1">
      <c r="A6" s="30"/>
      <c r="B6" s="18">
        <v>21.54</v>
      </c>
      <c r="C6" s="15" t="s">
        <v>19</v>
      </c>
    </row>
    <row r="7" spans="1:3" ht="24" customHeight="1">
      <c r="A7" s="30"/>
      <c r="B7" s="18">
        <v>107.7</v>
      </c>
      <c r="C7" s="15" t="s">
        <v>26</v>
      </c>
    </row>
    <row r="8" spans="1:3" ht="35.25" customHeight="1">
      <c r="A8" s="30"/>
      <c r="B8" s="18">
        <v>516.96</v>
      </c>
      <c r="C8" s="15" t="s">
        <v>20</v>
      </c>
    </row>
    <row r="9" spans="1:3" ht="22.5" customHeight="1">
      <c r="A9" s="30"/>
      <c r="B9" s="18">
        <v>137.855</v>
      </c>
      <c r="C9" s="15" t="s">
        <v>21</v>
      </c>
    </row>
    <row r="10" spans="1:3" ht="19.5" customHeight="1">
      <c r="A10" s="30"/>
      <c r="B10" s="18">
        <v>366.18</v>
      </c>
      <c r="C10" s="15" t="s">
        <v>22</v>
      </c>
    </row>
    <row r="11" spans="1:3" ht="19.5" customHeight="1">
      <c r="A11" s="30"/>
      <c r="B11" s="18">
        <v>129.24</v>
      </c>
      <c r="C11" s="15" t="s">
        <v>23</v>
      </c>
    </row>
    <row r="12" spans="1:4" ht="36" customHeight="1">
      <c r="A12" s="31"/>
      <c r="B12" s="18">
        <v>516.96</v>
      </c>
      <c r="C12" s="15" t="s">
        <v>24</v>
      </c>
      <c r="D12" s="20">
        <f>B12+B11+B10+B9+B8+B6+B5+B4+B7</f>
        <v>2276.7780000000002</v>
      </c>
    </row>
    <row r="13" spans="1:8" ht="55.5" customHeight="1">
      <c r="A13" s="15" t="s">
        <v>7</v>
      </c>
      <c r="B13" s="18">
        <v>1808.614</v>
      </c>
      <c r="C13" s="15" t="s">
        <v>8</v>
      </c>
      <c r="E13" s="1"/>
      <c r="F13" s="1"/>
      <c r="G13" s="1"/>
      <c r="H13" s="2"/>
    </row>
    <row r="14" spans="1:8" ht="39" customHeight="1">
      <c r="A14" s="15" t="s">
        <v>11</v>
      </c>
      <c r="B14" s="18">
        <f>1846.819-300</f>
        <v>1546.819</v>
      </c>
      <c r="C14" s="15" t="s">
        <v>8</v>
      </c>
      <c r="E14" s="1"/>
      <c r="F14" s="1"/>
      <c r="G14" s="1"/>
      <c r="H14" s="2"/>
    </row>
    <row r="15" spans="1:8" ht="39" customHeight="1">
      <c r="A15" s="15" t="s">
        <v>27</v>
      </c>
      <c r="B15" s="18">
        <f>11513.5-6937.891+27.68</f>
        <v>4603.289000000001</v>
      </c>
      <c r="C15" s="15" t="s">
        <v>28</v>
      </c>
      <c r="E15" s="1"/>
      <c r="F15" s="1"/>
      <c r="G15" s="1"/>
      <c r="H15" s="2"/>
    </row>
    <row r="16" spans="1:3" s="10" customFormat="1" ht="58.5" customHeight="1">
      <c r="A16" s="17" t="s">
        <v>12</v>
      </c>
      <c r="B16" s="18">
        <v>250</v>
      </c>
      <c r="C16" s="15" t="s">
        <v>6</v>
      </c>
    </row>
    <row r="17" spans="1:8" ht="58.5" customHeight="1">
      <c r="A17" s="24" t="s">
        <v>29</v>
      </c>
      <c r="B17" s="18">
        <v>160</v>
      </c>
      <c r="C17" s="15" t="s">
        <v>6</v>
      </c>
      <c r="E17" s="1"/>
      <c r="F17" s="1"/>
      <c r="G17" s="1"/>
      <c r="H17" s="2"/>
    </row>
    <row r="18" spans="1:3" s="10" customFormat="1" ht="54.75" customHeight="1">
      <c r="A18" s="25" t="s">
        <v>13</v>
      </c>
      <c r="B18" s="19">
        <v>100</v>
      </c>
      <c r="C18" s="15" t="s">
        <v>6</v>
      </c>
    </row>
    <row r="19" spans="1:3" s="10" customFormat="1" ht="57.75" customHeight="1">
      <c r="A19" s="25" t="s">
        <v>14</v>
      </c>
      <c r="B19" s="19">
        <v>199</v>
      </c>
      <c r="C19" s="15" t="s">
        <v>6</v>
      </c>
    </row>
    <row r="20" spans="1:8" ht="77.25" customHeight="1">
      <c r="A20" s="25" t="s">
        <v>15</v>
      </c>
      <c r="B20" s="19">
        <v>35</v>
      </c>
      <c r="C20" s="15" t="s">
        <v>17</v>
      </c>
      <c r="E20" s="1"/>
      <c r="F20" s="1"/>
      <c r="G20" s="1"/>
      <c r="H20" s="2"/>
    </row>
    <row r="21" spans="1:8" ht="95.25" customHeight="1">
      <c r="A21" s="25" t="s">
        <v>16</v>
      </c>
      <c r="B21" s="19">
        <v>35</v>
      </c>
      <c r="C21" s="15" t="s">
        <v>17</v>
      </c>
      <c r="E21" s="1"/>
      <c r="F21" s="1"/>
      <c r="G21" s="1"/>
      <c r="H21" s="2"/>
    </row>
    <row r="22" spans="1:8" ht="60" customHeight="1">
      <c r="A22" s="25" t="s">
        <v>30</v>
      </c>
      <c r="B22" s="26">
        <v>199</v>
      </c>
      <c r="C22" s="15" t="s">
        <v>6</v>
      </c>
      <c r="E22" s="1"/>
      <c r="F22" s="1"/>
      <c r="G22" s="1"/>
      <c r="H22" s="2"/>
    </row>
    <row r="23" spans="1:8" ht="94.5" customHeight="1">
      <c r="A23" s="25" t="s">
        <v>32</v>
      </c>
      <c r="B23" s="19">
        <v>300</v>
      </c>
      <c r="C23" s="23" t="s">
        <v>19</v>
      </c>
      <c r="E23" s="1"/>
      <c r="F23" s="1"/>
      <c r="G23" s="1"/>
      <c r="H23" s="2"/>
    </row>
    <row r="24" spans="1:3" ht="18.75" customHeight="1">
      <c r="A24" s="6" t="s">
        <v>1</v>
      </c>
      <c r="B24" s="13">
        <f>SUM(B4:B23)</f>
        <v>11513.5</v>
      </c>
      <c r="C24" s="7"/>
    </row>
    <row r="25" spans="1:3" ht="24" customHeight="1">
      <c r="A25" s="8" t="s">
        <v>3</v>
      </c>
      <c r="B25" s="9"/>
      <c r="C25" s="10"/>
    </row>
    <row r="26" spans="1:3" ht="36" customHeight="1">
      <c r="A26" s="11" t="s">
        <v>4</v>
      </c>
      <c r="B26" s="10"/>
      <c r="C26" s="22" t="s">
        <v>31</v>
      </c>
    </row>
    <row r="27" spans="1:3" ht="2.25" customHeight="1">
      <c r="A27" s="11"/>
      <c r="B27" s="10"/>
      <c r="C27" s="12"/>
    </row>
    <row r="28" ht="39" customHeight="1">
      <c r="B28" s="14">
        <v>11513.5</v>
      </c>
    </row>
    <row r="29" ht="39" customHeight="1">
      <c r="B29" s="14">
        <f>B28-B24</f>
        <v>0</v>
      </c>
    </row>
  </sheetData>
  <sheetProtection/>
  <mergeCells count="3">
    <mergeCell ref="A1:B1"/>
    <mergeCell ref="A2:C2"/>
    <mergeCell ref="A4:A12"/>
  </mergeCells>
  <printOptions/>
  <pageMargins left="0.9055118110236221" right="0.1968503937007874" top="0.5905511811023623" bottom="0.3937007874015748" header="0.31496062992125984" footer="0.2362204724409449"/>
  <pageSetup fitToHeight="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Lena</cp:lastModifiedBy>
  <cp:lastPrinted>2021-12-13T11:16:06Z</cp:lastPrinted>
  <dcterms:created xsi:type="dcterms:W3CDTF">2009-03-03T05:59:08Z</dcterms:created>
  <dcterms:modified xsi:type="dcterms:W3CDTF">2021-12-23T07:09:14Z</dcterms:modified>
  <cp:category/>
  <cp:version/>
  <cp:contentType/>
  <cp:contentStatus/>
</cp:coreProperties>
</file>